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D728A85F-CCC2-432D-B669-BDE84C8B04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adato" sheetId="2" r:id="rId1"/>
    <sheet name="Adultos_mayo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13" i="3"/>
  <c r="H13" i="3"/>
  <c r="I13" i="3"/>
  <c r="J13" i="3"/>
  <c r="K13" i="3"/>
  <c r="L13" i="3"/>
  <c r="M13" i="3"/>
  <c r="N13" i="3"/>
  <c r="O13" i="3"/>
  <c r="P13" i="3"/>
  <c r="E13" i="3"/>
  <c r="F11" i="3"/>
  <c r="G11" i="3"/>
  <c r="H11" i="3"/>
  <c r="I11" i="3"/>
  <c r="J11" i="3"/>
  <c r="K11" i="3"/>
  <c r="L11" i="3"/>
  <c r="M11" i="3"/>
  <c r="N11" i="3"/>
  <c r="O11" i="3"/>
  <c r="P11" i="3"/>
  <c r="E11" i="3"/>
  <c r="P6" i="3"/>
  <c r="O6" i="3"/>
  <c r="N6" i="3"/>
  <c r="M6" i="3"/>
  <c r="L6" i="3"/>
  <c r="J6" i="3"/>
  <c r="H6" i="3"/>
  <c r="G6" i="3"/>
  <c r="F6" i="3"/>
  <c r="E6" i="3"/>
</calcChain>
</file>

<file path=xl/sharedStrings.xml><?xml version="1.0" encoding="utf-8"?>
<sst xmlns="http://schemas.openxmlformats.org/spreadsheetml/2006/main" count="93" uniqueCount="63">
  <si>
    <t>Total</t>
  </si>
  <si>
    <t>Municipio</t>
  </si>
  <si>
    <t>Estado de Aguascalientes</t>
  </si>
  <si>
    <t>CVE_ENT</t>
  </si>
  <si>
    <t>01</t>
  </si>
  <si>
    <t>Nombre del indicador</t>
  </si>
  <si>
    <t>Unidad de medida</t>
  </si>
  <si>
    <t>Numérico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</si>
  <si>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</si>
  <si>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</si>
  <si>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</si>
  <si>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</si>
  <si>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</si>
  <si>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</si>
  <si>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La Estancia de Día "Casa del Abuelo" es un lugar donde nuestros Adultos Mayores de 60 años y más, pueden disfrutar de actividades diversas y atención personalizada.</t>
  </si>
  <si>
    <t>Año</t>
  </si>
  <si>
    <t>Trimestre</t>
  </si>
  <si>
    <t>AR_comprobado</t>
  </si>
  <si>
    <t>AR_beneficiario</t>
  </si>
  <si>
    <t>AR_recibidos</t>
  </si>
  <si>
    <t>AR_atendidos</t>
  </si>
  <si>
    <t>CG_Sesión</t>
  </si>
  <si>
    <t>C3_Sesión</t>
  </si>
  <si>
    <t>ED_Ración</t>
  </si>
  <si>
    <t>ED_Beneficiario</t>
  </si>
  <si>
    <t>ED_SCF</t>
  </si>
  <si>
    <t>ED_SVM</t>
  </si>
  <si>
    <t>Trimestral</t>
  </si>
  <si>
    <t>Atención a reportes sobre adultos mayores vulnerables</t>
  </si>
  <si>
    <t>AR_recibidos= Reporte recibido</t>
  </si>
  <si>
    <t>AR_atendidos= Reporte atendido</t>
  </si>
  <si>
    <t>AR_comprobado= Reporte comprobado</t>
  </si>
  <si>
    <t>AR_beneficiario= Beneficiario</t>
  </si>
  <si>
    <t>Impartición de talleres en centro gerontológico</t>
  </si>
  <si>
    <t>CG_Sesión= Sesión</t>
  </si>
  <si>
    <t>Seguimiento a clubes de la tercera edad en colonias</t>
  </si>
  <si>
    <t>C3_Sesión= Sesión</t>
  </si>
  <si>
    <t>Atención de adultos mayores en estancia de día</t>
  </si>
  <si>
    <t>ED_Ración =Ración</t>
  </si>
  <si>
    <t>ED_SCF= Sesión cognitiva y física</t>
  </si>
  <si>
    <t>ED_SVM=Valoración médica</t>
  </si>
  <si>
    <t>ED_Beneficiario=Beneficiario</t>
  </si>
  <si>
    <r>
      <rPr>
        <b/>
        <sz val="11"/>
        <color theme="1"/>
        <rFont val="Calibri"/>
        <family val="2"/>
        <scheme val="minor"/>
      </rPr>
      <t xml:space="preserve">Valoración médica: </t>
    </r>
    <r>
      <rPr>
        <sz val="11"/>
        <color theme="1"/>
        <rFont val="Calibri"/>
        <family val="2"/>
        <scheme val="minor"/>
      </rPr>
      <t>Número de valoraciones médicas brindadas a adultos mayores</t>
    </r>
  </si>
  <si>
    <r>
      <rPr>
        <b/>
        <sz val="11"/>
        <color theme="1"/>
        <rFont val="Calibri"/>
        <family val="2"/>
        <scheme val="minor"/>
      </rPr>
      <t xml:space="preserve">Beneficiario: </t>
    </r>
    <r>
      <rPr>
        <sz val="11"/>
        <color theme="1"/>
        <rFont val="Calibri"/>
        <family val="2"/>
        <scheme val="minor"/>
      </rPr>
      <t>Número de beneficiarios, se comenzó el año con 40 beneficiarios, mismos que fueron atendidos todo el año, durante los meses ingresaron nuevos beneficiarios sumando al final del año 47</t>
    </r>
  </si>
  <si>
    <t>CG_Taller (Prom.)</t>
  </si>
  <si>
    <t>C3_Club (Prom.)</t>
  </si>
  <si>
    <t>CG_Taller (Prom.)= Taller (promedio)</t>
  </si>
  <si>
    <t>C3_Club (Prom.)=Club (promedio)</t>
  </si>
  <si>
    <t>Próxima actualización</t>
  </si>
  <si>
    <t>Adultos mayores, estancia de día "Casa del Abuelo"</t>
  </si>
  <si>
    <t xml:space="preserve">Servicios brindados a personas mayores a 60 años en la estancia de día "Casa del Abuelo" </t>
  </si>
  <si>
    <t>Desarrollo Integral de la Familia Aguascalentense. DIF Estatal</t>
  </si>
  <si>
    <r>
      <rPr>
        <b/>
        <sz val="11"/>
        <color theme="1"/>
        <rFont val="Calibri"/>
        <family val="2"/>
        <scheme val="minor"/>
      </rPr>
      <t xml:space="preserve">Ración: </t>
    </r>
    <r>
      <rPr>
        <sz val="11"/>
        <color theme="1"/>
        <rFont val="Calibri"/>
        <family val="2"/>
        <scheme val="minor"/>
      </rPr>
      <t>Número de raciones otorgadas a los adultos mayores</t>
    </r>
  </si>
  <si>
    <r>
      <rPr>
        <b/>
        <sz val="11"/>
        <color theme="1"/>
        <rFont val="Calibri"/>
        <family val="2"/>
        <scheme val="minor"/>
      </rPr>
      <t>Sesión cognitiva y física:</t>
    </r>
    <r>
      <rPr>
        <sz val="11"/>
        <color theme="1"/>
        <rFont val="Calibri"/>
        <family val="2"/>
        <scheme val="minor"/>
      </rPr>
      <t xml:space="preserve"> Número de sesiones cognitivas y físicas brindadas a adultos mayores</t>
    </r>
  </si>
  <si>
    <t>I</t>
  </si>
  <si>
    <t>II</t>
  </si>
  <si>
    <t>III</t>
  </si>
  <si>
    <t>IV</t>
  </si>
  <si>
    <t>Notas</t>
  </si>
  <si>
    <t>2024-1ER TRIM 2026</t>
  </si>
  <si>
    <t>Mayo 2026</t>
  </si>
  <si>
    <t>Julio 2026</t>
  </si>
  <si>
    <r>
      <rPr>
        <b/>
        <sz val="11"/>
        <color theme="1"/>
        <rFont val="Calibri"/>
        <family val="2"/>
        <scheme val="minor"/>
      </rPr>
      <t>Centro:</t>
    </r>
    <r>
      <rPr>
        <sz val="11"/>
        <color theme="1"/>
        <rFont val="Calibri"/>
        <family val="2"/>
        <scheme val="minor"/>
      </rPr>
      <t xml:space="preserve"> Estancia donde los adultos mayores realizan actividades diversas de esparcimiento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</si>
</sst>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1" applyFont="1" applyFill="1"/>
    <xf numFmtId="0" fontId="2" fillId="2" borderId="0" xfId="1" applyFill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2" fillId="2" borderId="1" xfId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2" borderId="0" xfId="0" applyFill="1" applyAlignment="1">
      <alignment wrapText="1"/>
    </xf>
    <xf numFmtId="0" fontId="5" fillId="0" borderId="0" xfId="0" applyFont="1" applyAlignment="1">
      <alignment vertical="center"/>
    </xf>
    <xf numFmtId="0" fontId="0" fillId="2" borderId="1" xfId="1" applyFont="1" applyFill="1" applyBorder="1"/>
    <xf numFmtId="0" fontId="0" fillId="2" borderId="1" xfId="0" applyFill="1" applyBorder="1" applyAlignment="1">
      <alignment wrapText="1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center"/>
    </xf>
    <xf numFmtId="3" fontId="0" fillId="2" borderId="1" xfId="0" applyNumberFormat="1" applyFill="1" applyBorder="1"/>
    <xf numFmtId="3" fontId="1" fillId="2" borderId="1" xfId="0" applyNumberFormat="1" applyFont="1" applyFill="1" applyBorder="1"/>
    <xf numFmtId="49" fontId="6" fillId="3" borderId="4" xfId="0" applyNumberFormat="1" applyFont="1" applyFill="1" applyBorder="1" applyAlignment="1">
      <alignment horizontal="left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49" fontId="6" fillId="3" borderId="4" xfId="0" quotePrefix="1" applyNumberFormat="1" applyFont="1" applyFill="1" applyBorder="1" applyAlignment="1">
      <alignment horizontal="left"/>
    </xf>
    <xf numFmtId="3" fontId="6" fillId="3" borderId="5" xfId="0" applyNumberFormat="1" applyFont="1" applyFill="1" applyBorder="1"/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</cellXfs>
  <cellStyles count="2">
    <cellStyle name="Normal" xfId="0" builtinId="0"/>
    <cellStyle name="Normal 2" xfId="1" xr:uid="{3046DAC6-6942-473C-9F46-0589BE2DC7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8DA5-63BB-41B5-8A47-712188353E93}">
  <dimension ref="A1:I35"/>
  <sheetViews>
    <sheetView tabSelected="1" workbookViewId="0"/>
  </sheetViews>
  <sheetFormatPr baseColWidth="10" defaultColWidth="10.28515625" defaultRowHeight="15" x14ac:dyDescent="0.25"/>
  <cols>
    <col min="1" max="1" width="34.42578125" style="5" customWidth="1"/>
    <col min="2" max="2" width="119.28515625" style="5" customWidth="1"/>
    <col min="3" max="16384" width="10.28515625" style="5"/>
  </cols>
  <sheetData>
    <row r="1" spans="1:9" x14ac:dyDescent="0.25">
      <c r="A1" s="4" t="s">
        <v>49</v>
      </c>
    </row>
    <row r="2" spans="1:9" x14ac:dyDescent="0.25">
      <c r="A2" s="6" t="s">
        <v>5</v>
      </c>
      <c r="B2" s="6" t="s">
        <v>50</v>
      </c>
    </row>
    <row r="3" spans="1:9" x14ac:dyDescent="0.25">
      <c r="A3" s="6" t="s">
        <v>6</v>
      </c>
      <c r="B3" s="6" t="s">
        <v>7</v>
      </c>
    </row>
    <row r="4" spans="1:9" ht="30" x14ac:dyDescent="0.25">
      <c r="A4" s="7" t="s">
        <v>8</v>
      </c>
      <c r="B4" s="8" t="s">
        <v>14</v>
      </c>
    </row>
    <row r="5" spans="1:9" x14ac:dyDescent="0.25">
      <c r="A5" s="7" t="s">
        <v>9</v>
      </c>
      <c r="B5" s="6" t="s">
        <v>27</v>
      </c>
    </row>
    <row r="6" spans="1:9" x14ac:dyDescent="0.25">
      <c r="A6" s="7" t="s">
        <v>10</v>
      </c>
      <c r="B6" s="9" t="s">
        <v>51</v>
      </c>
    </row>
    <row r="7" spans="1:9" x14ac:dyDescent="0.25">
      <c r="A7" s="7" t="s">
        <v>11</v>
      </c>
      <c r="B7" s="28" t="s">
        <v>59</v>
      </c>
    </row>
    <row r="8" spans="1:9" x14ac:dyDescent="0.25">
      <c r="A8" s="6" t="s">
        <v>12</v>
      </c>
      <c r="B8" s="6" t="s">
        <v>2</v>
      </c>
    </row>
    <row r="9" spans="1:9" x14ac:dyDescent="0.25">
      <c r="A9" s="6" t="s">
        <v>13</v>
      </c>
      <c r="B9" s="29" t="s">
        <v>60</v>
      </c>
    </row>
    <row r="10" spans="1:9" x14ac:dyDescent="0.25">
      <c r="A10" s="6" t="s">
        <v>48</v>
      </c>
      <c r="B10" s="29" t="s">
        <v>61</v>
      </c>
    </row>
    <row r="11" spans="1:9" x14ac:dyDescent="0.25">
      <c r="A11" s="31" t="s">
        <v>58</v>
      </c>
      <c r="B11" s="12" t="s">
        <v>62</v>
      </c>
    </row>
    <row r="12" spans="1:9" x14ac:dyDescent="0.25">
      <c r="A12" s="31"/>
      <c r="B12" s="12" t="s">
        <v>52</v>
      </c>
    </row>
    <row r="13" spans="1:9" x14ac:dyDescent="0.25">
      <c r="A13" s="31"/>
      <c r="B13" s="12" t="s">
        <v>53</v>
      </c>
    </row>
    <row r="14" spans="1:9" x14ac:dyDescent="0.25">
      <c r="A14" s="31"/>
      <c r="B14" s="12" t="s">
        <v>42</v>
      </c>
    </row>
    <row r="15" spans="1:9" ht="30" x14ac:dyDescent="0.25">
      <c r="A15" s="31"/>
      <c r="B15" s="13" t="s">
        <v>43</v>
      </c>
      <c r="C15" s="10"/>
      <c r="D15" s="10"/>
      <c r="E15" s="10"/>
      <c r="F15" s="10"/>
      <c r="G15" s="10"/>
      <c r="H15" s="10"/>
      <c r="I15" s="10"/>
    </row>
    <row r="16" spans="1:9" x14ac:dyDescent="0.25">
      <c r="A16" s="31"/>
      <c r="B16" s="14" t="s">
        <v>28</v>
      </c>
    </row>
    <row r="17" spans="1:2" x14ac:dyDescent="0.25">
      <c r="A17" s="31"/>
      <c r="B17" s="15" t="s">
        <v>29</v>
      </c>
    </row>
    <row r="18" spans="1:2" x14ac:dyDescent="0.25">
      <c r="A18" s="31"/>
      <c r="B18" s="15" t="s">
        <v>30</v>
      </c>
    </row>
    <row r="19" spans="1:2" x14ac:dyDescent="0.25">
      <c r="A19" s="31"/>
      <c r="B19" s="15" t="s">
        <v>31</v>
      </c>
    </row>
    <row r="20" spans="1:2" x14ac:dyDescent="0.25">
      <c r="A20" s="31"/>
      <c r="B20" s="15" t="s">
        <v>32</v>
      </c>
    </row>
    <row r="21" spans="1:2" x14ac:dyDescent="0.25">
      <c r="A21" s="31"/>
      <c r="B21" s="15"/>
    </row>
    <row r="22" spans="1:2" x14ac:dyDescent="0.25">
      <c r="A22" s="31"/>
      <c r="B22" s="16" t="s">
        <v>33</v>
      </c>
    </row>
    <row r="23" spans="1:2" x14ac:dyDescent="0.25">
      <c r="A23" s="31"/>
      <c r="B23" s="15" t="s">
        <v>46</v>
      </c>
    </row>
    <row r="24" spans="1:2" x14ac:dyDescent="0.25">
      <c r="A24" s="31"/>
      <c r="B24" s="17" t="s">
        <v>34</v>
      </c>
    </row>
    <row r="25" spans="1:2" x14ac:dyDescent="0.25">
      <c r="A25" s="31"/>
      <c r="B25" s="17"/>
    </row>
    <row r="26" spans="1:2" x14ac:dyDescent="0.25">
      <c r="A26" s="31"/>
      <c r="B26" s="16" t="s">
        <v>35</v>
      </c>
    </row>
    <row r="27" spans="1:2" x14ac:dyDescent="0.25">
      <c r="A27" s="31"/>
      <c r="B27" s="17" t="s">
        <v>47</v>
      </c>
    </row>
    <row r="28" spans="1:2" x14ac:dyDescent="0.25">
      <c r="A28" s="31"/>
      <c r="B28" s="17" t="s">
        <v>36</v>
      </c>
    </row>
    <row r="29" spans="1:2" x14ac:dyDescent="0.25">
      <c r="A29" s="31"/>
      <c r="B29" s="17"/>
    </row>
    <row r="30" spans="1:2" x14ac:dyDescent="0.25">
      <c r="A30" s="31"/>
      <c r="B30" s="14" t="s">
        <v>37</v>
      </c>
    </row>
    <row r="31" spans="1:2" x14ac:dyDescent="0.25">
      <c r="A31" s="31"/>
      <c r="B31" s="15" t="s">
        <v>38</v>
      </c>
    </row>
    <row r="32" spans="1:2" x14ac:dyDescent="0.25">
      <c r="A32" s="31"/>
      <c r="B32" s="15" t="s">
        <v>39</v>
      </c>
    </row>
    <row r="33" spans="1:2" x14ac:dyDescent="0.25">
      <c r="A33" s="31"/>
      <c r="B33" s="15" t="s">
        <v>40</v>
      </c>
    </row>
    <row r="34" spans="1:2" x14ac:dyDescent="0.25">
      <c r="A34" s="32"/>
      <c r="B34" s="18" t="s">
        <v>41</v>
      </c>
    </row>
    <row r="35" spans="1:2" x14ac:dyDescent="0.25">
      <c r="B35" s="11"/>
    </row>
  </sheetData>
  <mergeCells count="1">
    <mergeCell ref="A11:A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4A59-A292-4AD1-BD69-EE9BA50D60EA}">
  <dimension ref="A1:P13"/>
  <sheetViews>
    <sheetView workbookViewId="0">
      <selection activeCell="D11" sqref="D11"/>
    </sheetView>
  </sheetViews>
  <sheetFormatPr baseColWidth="10" defaultRowHeight="15" x14ac:dyDescent="0.25"/>
  <cols>
    <col min="1" max="1" width="11.42578125" style="2"/>
    <col min="2" max="2" width="23.85546875" style="2" customWidth="1"/>
    <col min="3" max="3" width="11.42578125" style="2"/>
    <col min="4" max="4" width="16.28515625" style="2" customWidth="1"/>
    <col min="5" max="5" width="16.7109375" style="2" customWidth="1"/>
    <col min="6" max="6" width="12.7109375" style="2" customWidth="1"/>
    <col min="7" max="7" width="21.42578125" style="2" customWidth="1"/>
    <col min="8" max="8" width="16" style="2" customWidth="1"/>
    <col min="9" max="9" width="18.28515625" style="2" customWidth="1"/>
    <col min="10" max="10" width="11.42578125" style="2"/>
    <col min="11" max="11" width="17.85546875" style="2" customWidth="1"/>
    <col min="12" max="15" width="11.42578125" style="2"/>
    <col min="16" max="16" width="15.42578125" style="2" customWidth="1"/>
    <col min="17" max="16384" width="11.42578125" style="2"/>
  </cols>
  <sheetData>
    <row r="1" spans="1:16" s="23" customFormat="1" ht="21.75" customHeight="1" x14ac:dyDescent="0.25">
      <c r="A1" s="1" t="s">
        <v>3</v>
      </c>
      <c r="B1" s="1" t="s">
        <v>1</v>
      </c>
      <c r="C1" s="1" t="s">
        <v>15</v>
      </c>
      <c r="D1" s="1" t="s">
        <v>16</v>
      </c>
      <c r="E1" s="1" t="s">
        <v>19</v>
      </c>
      <c r="F1" s="1" t="s">
        <v>20</v>
      </c>
      <c r="G1" s="1" t="s">
        <v>17</v>
      </c>
      <c r="H1" s="1" t="s">
        <v>18</v>
      </c>
      <c r="I1" s="1" t="s">
        <v>44</v>
      </c>
      <c r="J1" s="1" t="s">
        <v>21</v>
      </c>
      <c r="K1" s="1" t="s">
        <v>45</v>
      </c>
      <c r="L1" s="1" t="s">
        <v>22</v>
      </c>
      <c r="M1" s="1" t="s">
        <v>23</v>
      </c>
      <c r="N1" s="1" t="s">
        <v>25</v>
      </c>
      <c r="O1" s="1" t="s">
        <v>26</v>
      </c>
      <c r="P1" s="1" t="s">
        <v>24</v>
      </c>
    </row>
    <row r="2" spans="1:16" x14ac:dyDescent="0.25">
      <c r="A2" s="20" t="s">
        <v>4</v>
      </c>
      <c r="B2" s="19" t="s">
        <v>2</v>
      </c>
      <c r="C2" s="19">
        <v>2024</v>
      </c>
      <c r="D2" s="19" t="s">
        <v>54</v>
      </c>
      <c r="E2" s="24">
        <v>22</v>
      </c>
      <c r="F2" s="24">
        <v>20</v>
      </c>
      <c r="G2" s="24">
        <v>5</v>
      </c>
      <c r="H2" s="24">
        <v>26</v>
      </c>
      <c r="I2" s="24">
        <v>49</v>
      </c>
      <c r="J2" s="24">
        <v>1422</v>
      </c>
      <c r="K2" s="24">
        <v>50</v>
      </c>
      <c r="L2" s="24">
        <v>565</v>
      </c>
      <c r="M2" s="24">
        <v>4368</v>
      </c>
      <c r="N2" s="24">
        <v>400</v>
      </c>
      <c r="O2" s="24">
        <v>1456</v>
      </c>
      <c r="P2" s="24">
        <v>41</v>
      </c>
    </row>
    <row r="3" spans="1:16" x14ac:dyDescent="0.25">
      <c r="A3" s="20" t="s">
        <v>4</v>
      </c>
      <c r="B3" s="19" t="s">
        <v>2</v>
      </c>
      <c r="C3" s="19">
        <v>2024</v>
      </c>
      <c r="D3" s="19" t="s">
        <v>55</v>
      </c>
      <c r="E3" s="24">
        <v>38</v>
      </c>
      <c r="F3" s="24">
        <v>24</v>
      </c>
      <c r="G3" s="24">
        <v>8</v>
      </c>
      <c r="H3" s="24">
        <v>40</v>
      </c>
      <c r="I3" s="24">
        <v>53</v>
      </c>
      <c r="J3" s="24">
        <v>1623</v>
      </c>
      <c r="K3" s="24">
        <v>54</v>
      </c>
      <c r="L3" s="24">
        <v>726</v>
      </c>
      <c r="M3" s="24">
        <v>4308</v>
      </c>
      <c r="N3" s="24">
        <v>394</v>
      </c>
      <c r="O3" s="24">
        <v>1457</v>
      </c>
      <c r="P3" s="24">
        <v>1</v>
      </c>
    </row>
    <row r="4" spans="1:16" x14ac:dyDescent="0.25">
      <c r="A4" s="20" t="s">
        <v>4</v>
      </c>
      <c r="B4" s="19" t="s">
        <v>2</v>
      </c>
      <c r="C4" s="19">
        <v>2024</v>
      </c>
      <c r="D4" s="19" t="s">
        <v>56</v>
      </c>
      <c r="E4" s="24">
        <v>42</v>
      </c>
      <c r="F4" s="24">
        <v>30</v>
      </c>
      <c r="G4" s="24">
        <v>10</v>
      </c>
      <c r="H4" s="24">
        <v>41</v>
      </c>
      <c r="I4" s="24">
        <v>61</v>
      </c>
      <c r="J4" s="24">
        <v>1696</v>
      </c>
      <c r="K4" s="24">
        <v>55</v>
      </c>
      <c r="L4" s="24">
        <v>786</v>
      </c>
      <c r="M4" s="24">
        <v>5424</v>
      </c>
      <c r="N4" s="24">
        <v>425</v>
      </c>
      <c r="O4" s="24">
        <v>1833</v>
      </c>
      <c r="P4" s="24">
        <v>4</v>
      </c>
    </row>
    <row r="5" spans="1:16" x14ac:dyDescent="0.25">
      <c r="A5" s="20" t="s">
        <v>4</v>
      </c>
      <c r="B5" s="19" t="s">
        <v>2</v>
      </c>
      <c r="C5" s="19">
        <v>2024</v>
      </c>
      <c r="D5" s="19" t="s">
        <v>57</v>
      </c>
      <c r="E5" s="24">
        <v>31</v>
      </c>
      <c r="F5" s="24">
        <v>19</v>
      </c>
      <c r="G5" s="24">
        <v>6</v>
      </c>
      <c r="H5" s="24">
        <v>30</v>
      </c>
      <c r="I5" s="24">
        <v>61</v>
      </c>
      <c r="J5" s="24">
        <v>1240</v>
      </c>
      <c r="K5" s="24">
        <v>53</v>
      </c>
      <c r="L5" s="24">
        <v>596</v>
      </c>
      <c r="M5" s="24">
        <v>5706</v>
      </c>
      <c r="N5" s="24">
        <v>436</v>
      </c>
      <c r="O5" s="24">
        <v>1902</v>
      </c>
      <c r="P5" s="24">
        <v>1</v>
      </c>
    </row>
    <row r="6" spans="1:16" s="3" customFormat="1" x14ac:dyDescent="0.25">
      <c r="A6" s="21" t="s">
        <v>4</v>
      </c>
      <c r="B6" s="22" t="s">
        <v>2</v>
      </c>
      <c r="C6" s="22">
        <v>2024</v>
      </c>
      <c r="D6" s="22" t="s">
        <v>0</v>
      </c>
      <c r="E6" s="25">
        <f>SUM(E2:E5)</f>
        <v>133</v>
      </c>
      <c r="F6" s="25">
        <f>SUM(F2:F5)</f>
        <v>93</v>
      </c>
      <c r="G6" s="25">
        <f>SUM(G2:G5)</f>
        <v>29</v>
      </c>
      <c r="H6" s="25">
        <f>SUM(H2:H5)</f>
        <v>137</v>
      </c>
      <c r="I6" s="25">
        <v>56</v>
      </c>
      <c r="J6" s="25">
        <f>SUM(J2:J5)</f>
        <v>5981</v>
      </c>
      <c r="K6" s="25">
        <v>53</v>
      </c>
      <c r="L6" s="25">
        <f>SUM(L2:L5)</f>
        <v>2673</v>
      </c>
      <c r="M6" s="25">
        <f>SUM(M2:M5)</f>
        <v>19806</v>
      </c>
      <c r="N6" s="25">
        <f>SUM(N2:N5)</f>
        <v>1655</v>
      </c>
      <c r="O6" s="25">
        <f>SUM(O2:O5)</f>
        <v>6648</v>
      </c>
      <c r="P6" s="25">
        <f>SUM(P2:P5)</f>
        <v>47</v>
      </c>
    </row>
    <row r="7" spans="1:16" x14ac:dyDescent="0.25">
      <c r="A7" s="26" t="s">
        <v>4</v>
      </c>
      <c r="B7" s="27" t="s">
        <v>2</v>
      </c>
      <c r="C7" s="27">
        <v>2025</v>
      </c>
      <c r="D7" s="19" t="s">
        <v>54</v>
      </c>
      <c r="E7" s="30">
        <v>8</v>
      </c>
      <c r="F7" s="30">
        <v>7</v>
      </c>
      <c r="G7" s="30">
        <v>7</v>
      </c>
      <c r="H7" s="30">
        <v>14</v>
      </c>
      <c r="I7" s="30">
        <v>61</v>
      </c>
      <c r="J7" s="30">
        <v>1285</v>
      </c>
      <c r="K7" s="30">
        <v>50</v>
      </c>
      <c r="L7" s="30">
        <v>345</v>
      </c>
      <c r="M7" s="30">
        <v>5361</v>
      </c>
      <c r="N7" s="30">
        <v>444</v>
      </c>
      <c r="O7" s="30">
        <v>1787</v>
      </c>
      <c r="P7" s="30">
        <v>41</v>
      </c>
    </row>
    <row r="8" spans="1:16" x14ac:dyDescent="0.25">
      <c r="A8" s="26" t="s">
        <v>4</v>
      </c>
      <c r="B8" s="27" t="s">
        <v>2</v>
      </c>
      <c r="C8" s="27">
        <v>2025</v>
      </c>
      <c r="D8" s="19" t="s">
        <v>55</v>
      </c>
      <c r="E8" s="19">
        <v>35</v>
      </c>
      <c r="F8" s="19">
        <v>24</v>
      </c>
      <c r="G8" s="19">
        <v>3</v>
      </c>
      <c r="H8" s="19">
        <v>35</v>
      </c>
      <c r="I8" s="19">
        <v>61</v>
      </c>
      <c r="J8" s="24">
        <v>1330</v>
      </c>
      <c r="K8" s="19">
        <v>50</v>
      </c>
      <c r="L8" s="19">
        <v>237</v>
      </c>
      <c r="M8" s="24">
        <v>4669</v>
      </c>
      <c r="N8" s="19">
        <v>392</v>
      </c>
      <c r="O8" s="24">
        <v>1792</v>
      </c>
      <c r="P8" s="19">
        <v>45</v>
      </c>
    </row>
    <row r="9" spans="1:16" x14ac:dyDescent="0.25">
      <c r="A9" s="26" t="s">
        <v>4</v>
      </c>
      <c r="B9" s="27" t="s">
        <v>2</v>
      </c>
      <c r="C9" s="27">
        <v>2025</v>
      </c>
      <c r="D9" s="19" t="s">
        <v>56</v>
      </c>
      <c r="E9" s="19">
        <v>43</v>
      </c>
      <c r="F9" s="19">
        <v>29</v>
      </c>
      <c r="G9" s="19">
        <v>13</v>
      </c>
      <c r="H9" s="19">
        <v>20</v>
      </c>
      <c r="I9" s="19">
        <v>61</v>
      </c>
      <c r="J9" s="24">
        <v>1592</v>
      </c>
      <c r="K9" s="19">
        <v>25</v>
      </c>
      <c r="L9" s="19">
        <v>285</v>
      </c>
      <c r="M9" s="24">
        <v>5718</v>
      </c>
      <c r="N9" s="19">
        <v>415</v>
      </c>
      <c r="O9" s="24">
        <v>1906</v>
      </c>
      <c r="P9" s="19">
        <v>47</v>
      </c>
    </row>
    <row r="10" spans="1:16" x14ac:dyDescent="0.25">
      <c r="A10" s="26" t="s">
        <v>4</v>
      </c>
      <c r="B10" s="27" t="s">
        <v>2</v>
      </c>
      <c r="C10" s="27">
        <v>2025</v>
      </c>
      <c r="D10" s="19" t="s">
        <v>57</v>
      </c>
      <c r="E10" s="19">
        <v>47</v>
      </c>
      <c r="F10" s="19">
        <v>53</v>
      </c>
      <c r="G10" s="19">
        <v>12</v>
      </c>
      <c r="H10" s="19">
        <v>29</v>
      </c>
      <c r="I10" s="19">
        <v>61</v>
      </c>
      <c r="J10" s="24">
        <v>1628</v>
      </c>
      <c r="K10" s="19">
        <v>25</v>
      </c>
      <c r="L10" s="19">
        <v>275</v>
      </c>
      <c r="M10" s="24">
        <v>5493</v>
      </c>
      <c r="N10" s="19">
        <v>543</v>
      </c>
      <c r="O10" s="24">
        <v>1823</v>
      </c>
      <c r="P10" s="19">
        <v>47</v>
      </c>
    </row>
    <row r="11" spans="1:16" s="3" customFormat="1" x14ac:dyDescent="0.25">
      <c r="A11" s="21" t="s">
        <v>4</v>
      </c>
      <c r="B11" s="22" t="s">
        <v>2</v>
      </c>
      <c r="C11" s="22">
        <v>2025</v>
      </c>
      <c r="D11" s="22" t="s">
        <v>0</v>
      </c>
      <c r="E11" s="25">
        <f>SUM(E7:E10)</f>
        <v>133</v>
      </c>
      <c r="F11" s="25">
        <f t="shared" ref="F11:P11" si="0">SUM(F7:F10)</f>
        <v>113</v>
      </c>
      <c r="G11" s="25">
        <f t="shared" si="0"/>
        <v>35</v>
      </c>
      <c r="H11" s="25">
        <f t="shared" si="0"/>
        <v>98</v>
      </c>
      <c r="I11" s="25">
        <f t="shared" si="0"/>
        <v>244</v>
      </c>
      <c r="J11" s="25">
        <f t="shared" si="0"/>
        <v>5835</v>
      </c>
      <c r="K11" s="25">
        <f t="shared" si="0"/>
        <v>150</v>
      </c>
      <c r="L11" s="25">
        <f t="shared" si="0"/>
        <v>1142</v>
      </c>
      <c r="M11" s="25">
        <f t="shared" si="0"/>
        <v>21241</v>
      </c>
      <c r="N11" s="25">
        <f t="shared" si="0"/>
        <v>1794</v>
      </c>
      <c r="O11" s="25">
        <f t="shared" si="0"/>
        <v>7308</v>
      </c>
      <c r="P11" s="25">
        <f t="shared" si="0"/>
        <v>180</v>
      </c>
    </row>
    <row r="12" spans="1:16" x14ac:dyDescent="0.25">
      <c r="A12" s="26" t="s">
        <v>4</v>
      </c>
      <c r="B12" s="27" t="s">
        <v>2</v>
      </c>
      <c r="C12" s="27">
        <v>2026</v>
      </c>
      <c r="D12" s="19" t="s">
        <v>54</v>
      </c>
      <c r="E12" s="30">
        <v>52</v>
      </c>
      <c r="F12" s="30">
        <v>48</v>
      </c>
      <c r="G12" s="30">
        <v>13</v>
      </c>
      <c r="H12" s="30">
        <v>86</v>
      </c>
      <c r="I12" s="30">
        <v>52</v>
      </c>
      <c r="J12" s="30">
        <v>1792</v>
      </c>
      <c r="K12" s="30">
        <v>23</v>
      </c>
      <c r="L12" s="30">
        <v>0</v>
      </c>
      <c r="M12" s="30">
        <v>4446</v>
      </c>
      <c r="N12" s="30">
        <v>319</v>
      </c>
      <c r="O12" s="30">
        <v>1482</v>
      </c>
      <c r="P12" s="30">
        <v>41</v>
      </c>
    </row>
    <row r="13" spans="1:16" s="3" customFormat="1" x14ac:dyDescent="0.25">
      <c r="A13" s="21" t="s">
        <v>4</v>
      </c>
      <c r="B13" s="22" t="s">
        <v>2</v>
      </c>
      <c r="C13" s="22">
        <v>2026</v>
      </c>
      <c r="D13" s="22" t="s">
        <v>0</v>
      </c>
      <c r="E13" s="25">
        <f>SUM(E12)</f>
        <v>52</v>
      </c>
      <c r="F13" s="25">
        <f t="shared" ref="F13:P13" si="1">SUM(F12)</f>
        <v>48</v>
      </c>
      <c r="G13" s="25">
        <f t="shared" si="1"/>
        <v>13</v>
      </c>
      <c r="H13" s="25">
        <f t="shared" si="1"/>
        <v>86</v>
      </c>
      <c r="I13" s="25">
        <f t="shared" si="1"/>
        <v>52</v>
      </c>
      <c r="J13" s="25">
        <f t="shared" si="1"/>
        <v>1792</v>
      </c>
      <c r="K13" s="25">
        <f t="shared" si="1"/>
        <v>23</v>
      </c>
      <c r="L13" s="25">
        <f t="shared" si="1"/>
        <v>0</v>
      </c>
      <c r="M13" s="25">
        <f t="shared" si="1"/>
        <v>4446</v>
      </c>
      <c r="N13" s="25">
        <f t="shared" si="1"/>
        <v>319</v>
      </c>
      <c r="O13" s="25">
        <f t="shared" si="1"/>
        <v>1482</v>
      </c>
      <c r="P13" s="25">
        <f t="shared" si="1"/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Adultos_mayores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Paulina Sotomayor Mora (SEPLADE, Jefe de Departame</cp:lastModifiedBy>
  <dcterms:created xsi:type="dcterms:W3CDTF">2015-06-05T18:19:34Z</dcterms:created>
  <dcterms:modified xsi:type="dcterms:W3CDTF">2026-05-08T21:36:55Z</dcterms:modified>
</cp:coreProperties>
</file>